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6" i="2"/>
  <c r="F40" i="1"/>
  <c r="E40"/>
  <c r="D40"/>
  <c r="C40"/>
  <c r="B40"/>
  <c r="E39"/>
  <c r="D39"/>
  <c r="C39"/>
</calcChain>
</file>

<file path=xl/sharedStrings.xml><?xml version="1.0" encoding="utf-8"?>
<sst xmlns="http://schemas.openxmlformats.org/spreadsheetml/2006/main" count="123" uniqueCount="109">
  <si>
    <t>(See Section 229 (1) of the Goa Panchayat Raj Act,1994 [Act 14 of 1994]</t>
  </si>
  <si>
    <r>
      <t xml:space="preserve">Report of Administration for the Preceding Financial Year ending 31st March 2020. </t>
    </r>
    <r>
      <rPr>
        <b/>
        <u/>
        <sz val="11"/>
        <color theme="1"/>
        <rFont val="Calibri"/>
        <family val="2"/>
        <scheme val="minor"/>
      </rPr>
      <t>Year 2019-20</t>
    </r>
  </si>
  <si>
    <t xml:space="preserve">Part-I-Source of Income and efforts made to achieve the target </t>
  </si>
  <si>
    <t>Particulars of sources of Income of Village Panchayat</t>
  </si>
  <si>
    <t>Balance as on 1st April of preceeding year Rs.</t>
  </si>
  <si>
    <t>Demand during the preceeding year Rs.</t>
  </si>
  <si>
    <t xml:space="preserve">Total (col 2+3) Rs. </t>
  </si>
  <si>
    <t>2019-20</t>
  </si>
  <si>
    <t>[b] Tax on Entertainment other than cinematograph</t>
  </si>
  <si>
    <t>[c] Tax on Vehicle</t>
  </si>
  <si>
    <t xml:space="preserve">[d] Tax on Advertisement and Hoarding </t>
  </si>
  <si>
    <t>[e] Tax on Houses/Building/Structures</t>
  </si>
  <si>
    <t>[g] Tax on Trade</t>
  </si>
  <si>
    <t>[h] Tax on Profession /Callings Employment, trade</t>
  </si>
  <si>
    <t>[i] Tax on Land not subject to Agricultural Assessment</t>
  </si>
  <si>
    <t xml:space="preserve">[j] fees on pilgrim </t>
  </si>
  <si>
    <t xml:space="preserve">[k] fees on Market/ fairs /Melas </t>
  </si>
  <si>
    <t xml:space="preserve">[o] Fees on Construction to House repairs /Licences for house /Development of land </t>
  </si>
  <si>
    <t xml:space="preserve">       2) Building Rent of New Panchayat</t>
  </si>
  <si>
    <t xml:space="preserve">[q] Fees on various N.O.C.s/Certificate </t>
  </si>
  <si>
    <t xml:space="preserve">[s] Fees on issue of certified copies </t>
  </si>
  <si>
    <t>[t] Sale of Tender Form</t>
  </si>
  <si>
    <t xml:space="preserve">[u] Registration of Birth and Death </t>
  </si>
  <si>
    <t>[v] Any other fees &amp; others</t>
  </si>
  <si>
    <t>Total (A to V)</t>
  </si>
  <si>
    <t>Efforts Made :- (specify the efforts made by Village Panchayat).</t>
  </si>
  <si>
    <t>(IV) Specify any other efforts:</t>
  </si>
  <si>
    <t>PART II</t>
  </si>
  <si>
    <t xml:space="preserve">Progress of Development achieved in brief with expenditure made under each item from V.P. Fund </t>
  </si>
  <si>
    <t>ITEM</t>
  </si>
  <si>
    <t xml:space="preserve">RUPEES </t>
  </si>
  <si>
    <t>PARTICULARS OF PROGRESS IN BRIEF</t>
  </si>
  <si>
    <t>a) Road/ Culverts/ Foot bridges and other means of communicaton.</t>
  </si>
  <si>
    <t xml:space="preserve">b) Health and Sanitation </t>
  </si>
  <si>
    <t xml:space="preserve">c) Social welfare and family welfare </t>
  </si>
  <si>
    <t>d) Education and Sports</t>
  </si>
  <si>
    <t>e) Donation and Advertisements</t>
  </si>
  <si>
    <t xml:space="preserve">f) Rural housing </t>
  </si>
  <si>
    <t>g) Drinking water</t>
  </si>
  <si>
    <t xml:space="preserve">h) Rural Electrification </t>
  </si>
  <si>
    <t>i) Libraries</t>
  </si>
  <si>
    <t xml:space="preserve">j) Cultural activities </t>
  </si>
  <si>
    <t xml:space="preserve">k) Market and fairs </t>
  </si>
  <si>
    <t xml:space="preserve">l) welfare of weaker sections like S.C./ B.C. </t>
  </si>
  <si>
    <t xml:space="preserve">m) Maintainence of Community Assets </t>
  </si>
  <si>
    <t>n) Construction and maintainence of cattle /pound/stands/slaughtre houses.</t>
  </si>
  <si>
    <t xml:space="preserve">o) Any other item. </t>
  </si>
  <si>
    <t>TOTAL</t>
  </si>
  <si>
    <t xml:space="preserve">a) Audit Paras: </t>
  </si>
  <si>
    <t>No. of Audit paras not complies -</t>
  </si>
  <si>
    <t>NIL</t>
  </si>
  <si>
    <t>b) Losses and Misappropriation cases:</t>
  </si>
  <si>
    <t>Nil</t>
  </si>
  <si>
    <t>c) Administration:</t>
  </si>
  <si>
    <t xml:space="preserve">PART IV SAVING IN PANCHAYAT FUND </t>
  </si>
  <si>
    <t>Details of savings:</t>
  </si>
  <si>
    <t>(a) Fixed deposits in Bank</t>
  </si>
  <si>
    <t xml:space="preserve">(b) Unutilised amount of G.I.A. </t>
  </si>
  <si>
    <t xml:space="preserve">( c ) Unutilised amount of Remunerative loan </t>
  </si>
  <si>
    <t xml:space="preserve">(d) Unutilised Public Contribation </t>
  </si>
  <si>
    <t xml:space="preserve">(e) Any other (specify itemwise) </t>
  </si>
  <si>
    <r>
      <t xml:space="preserve">(f) XIV 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Finance Commission</t>
    </r>
  </si>
  <si>
    <r>
      <t>(g) XIII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Finance Commission</t>
    </r>
  </si>
  <si>
    <t>(H)Member Salary</t>
  </si>
  <si>
    <t>(i) R.D.A</t>
  </si>
  <si>
    <t xml:space="preserve">    1) M.G.N.R.E.G</t>
  </si>
  <si>
    <t>(J) Others</t>
  </si>
  <si>
    <t xml:space="preserve">GRAND TOTAL </t>
  </si>
  <si>
    <t xml:space="preserve">* Amount spent by Governement Department in the village need not be shown </t>
  </si>
  <si>
    <t xml:space="preserve">** The figure should tally with the amunt shown in cash book of Panchayat . </t>
  </si>
  <si>
    <t xml:space="preserve">Countersigned </t>
  </si>
  <si>
    <t xml:space="preserve">    Signature of Sarpanch</t>
  </si>
  <si>
    <t xml:space="preserve">    Signature of Secretary</t>
  </si>
  <si>
    <t>Submitted alongwith the copy of the resolution of the chief executive office of Zilla Panchayat</t>
  </si>
  <si>
    <t xml:space="preserve">Dated :-  </t>
  </si>
  <si>
    <t xml:space="preserve">V.P. KUDNEM, Bicholim-Goa </t>
  </si>
  <si>
    <t xml:space="preserve">Amount received/recovered during preceeding year (From april to March) Rs. </t>
  </si>
  <si>
    <t>2019 - 20   upto 31.03.2020</t>
  </si>
  <si>
    <t>_</t>
  </si>
  <si>
    <t>[p] 1) Reliance Jio Rent</t>
  </si>
  <si>
    <t>[a] Balance amount as per cash book as on 31st March [ending of proceeding year]</t>
  </si>
  <si>
    <t>[f] Tax on Garbage</t>
  </si>
  <si>
    <t>[l] fees on registration of cattles/ cattle pounds</t>
  </si>
  <si>
    <t>[m] fees on buses / Taxes /Auto stands</t>
  </si>
  <si>
    <t>[n] fees on Grazing Cattles</t>
  </si>
  <si>
    <t>[w] ADMINISTRATION</t>
  </si>
  <si>
    <t>[X] Member Salary</t>
  </si>
  <si>
    <t>[Y] MATCHING GRANTS</t>
  </si>
  <si>
    <t>[Z] OCTROI GRANTS</t>
  </si>
  <si>
    <t>[A1] XIV Finance Commission Grants</t>
  </si>
  <si>
    <t>[A2] Garbage Menance Grants</t>
  </si>
  <si>
    <t>[A3] MGNREGA</t>
  </si>
  <si>
    <t>Total (w+x+y+z+A1+A2+A3)</t>
  </si>
  <si>
    <t>Grand Total</t>
  </si>
  <si>
    <t xml:space="preserve">Balance amount to be recovered to be during the reporting year Rs. </t>
  </si>
  <si>
    <t>[r] fees on licences to shop /Establishments/ Factories</t>
  </si>
  <si>
    <r>
      <t xml:space="preserve">(I) During the year under reort the Village Panchayat has issued  </t>
    </r>
    <r>
      <rPr>
        <u/>
        <sz val="11"/>
        <color theme="1"/>
        <rFont val="Calibri"/>
        <family val="2"/>
        <scheme val="minor"/>
      </rPr>
      <t xml:space="preserve">  271  </t>
    </r>
    <r>
      <rPr>
        <sz val="11"/>
        <color theme="1"/>
        <rFont val="Calibri"/>
        <family val="2"/>
        <scheme val="minor"/>
      </rPr>
      <t xml:space="preserve"> demand notices </t>
    </r>
    <r>
      <rPr>
        <u/>
        <sz val="11"/>
        <color theme="1"/>
        <rFont val="Calibri"/>
        <family val="2"/>
        <scheme val="minor"/>
      </rPr>
      <t xml:space="preserve">                     , </t>
    </r>
    <r>
      <rPr>
        <sz val="11"/>
        <color theme="1"/>
        <rFont val="Calibri"/>
        <family val="2"/>
        <scheme val="minor"/>
      </rPr>
      <t>warrants NIL of distraints, Cases of attachment/Seizure and the amount involved there is Rs.</t>
    </r>
    <r>
      <rPr>
        <u/>
        <sz val="11"/>
        <color theme="1"/>
        <rFont val="Calibri"/>
        <family val="2"/>
        <scheme val="minor"/>
      </rPr>
      <t xml:space="preserve">                                   .  </t>
    </r>
  </si>
  <si>
    <r>
      <t xml:space="preserve">(II) During the year report, the Village Panchayat has increased/decreased its income by </t>
    </r>
    <r>
      <rPr>
        <u/>
        <sz val="11"/>
        <color theme="1"/>
        <rFont val="Calibri"/>
        <family val="2"/>
        <scheme val="minor"/>
      </rPr>
      <t xml:space="preserve"> 200000.00 </t>
    </r>
    <r>
      <rPr>
        <vertAlign val="superscript"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</si>
  <si>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(III) During the year under report , out of the loan amount of Rs. </t>
    </r>
    <r>
      <rPr>
        <u/>
        <sz val="11"/>
        <color theme="1"/>
        <rFont val="Calibri"/>
        <family val="2"/>
        <scheme val="minor"/>
      </rPr>
      <t xml:space="preserve">  NIL  </t>
    </r>
    <r>
      <rPr>
        <sz val="11"/>
        <color theme="1"/>
        <rFont val="Calibri"/>
        <family val="2"/>
        <scheme val="minor"/>
      </rPr>
      <t xml:space="preserve">The Village Panchayat has </t>
    </r>
    <r>
      <rPr>
        <u/>
        <sz val="11"/>
        <color theme="1"/>
        <rFont val="Calibri"/>
        <family val="2"/>
        <scheme val="minor"/>
      </rPr>
      <t xml:space="preserve"> NIL</t>
    </r>
    <r>
      <rPr>
        <sz val="11"/>
        <color theme="1"/>
        <rFont val="Calibri"/>
        <family val="2"/>
        <scheme val="minor"/>
      </rPr>
      <t xml:space="preserve"> refunded an amount of Rs. </t>
    </r>
    <r>
      <rPr>
        <u/>
        <sz val="11"/>
        <color theme="1"/>
        <rFont val="Calibri"/>
        <family val="2"/>
        <scheme val="minor"/>
      </rPr>
      <t xml:space="preserve"> NIL </t>
    </r>
    <r>
      <rPr>
        <sz val="11"/>
        <color theme="1"/>
        <rFont val="Calibri"/>
        <family val="2"/>
        <scheme val="minor"/>
      </rPr>
      <t xml:space="preserve"> As principal and an interest of Rs. </t>
    </r>
    <r>
      <rPr>
        <u/>
        <sz val="11"/>
        <color theme="1"/>
        <rFont val="Calibri"/>
        <family val="2"/>
        <scheme val="minor"/>
      </rPr>
      <t xml:space="preserve">                             . </t>
    </r>
    <r>
      <rPr>
        <sz val="11"/>
        <color theme="1"/>
        <rFont val="Calibri"/>
        <family val="2"/>
        <scheme val="minor"/>
      </rPr>
      <t xml:space="preserve">to the Government Bank (This is applicable to the Village Panchayat which has taken from Govt./ Bank/Z.P.) </t>
    </r>
  </si>
  <si>
    <t>PART III - MISCELLANEOUS</t>
  </si>
  <si>
    <t>d) Works undertaken under R.D.A. Scheme (material bill NGREGA)</t>
  </si>
  <si>
    <t>1] Labour Payment</t>
  </si>
  <si>
    <t>RS. NIL</t>
  </si>
  <si>
    <r>
      <t xml:space="preserve">Above report of Administration of the Panchayat was placed before the Panchayat meeting and same has accepted by the panchayat Members under Resolution No.        Dated </t>
    </r>
    <r>
      <rPr>
        <u/>
        <sz val="11"/>
        <color theme="1"/>
        <rFont val="Calibri"/>
        <family val="2"/>
        <scheme val="minor"/>
      </rPr>
      <t xml:space="preserve">             .</t>
    </r>
  </si>
  <si>
    <t>Village Panchayat Kudnem</t>
  </si>
  <si>
    <t>Place:- Kudnem  - Bicholim Goa</t>
  </si>
  <si>
    <t>RS. 497964</t>
  </si>
  <si>
    <t>RS. 1909364</t>
  </si>
  <si>
    <t>Rs. 2407328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</si>
</sst>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.00_ ;_ * \-#,##0.00_ ;_ * &quot;-&quot;??_ ;_ @_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2" xfId="0" applyBorder="1" applyAlignment="1">
      <alignment vertical="top"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2" xfId="0" applyBorder="1"/>
    <xf numFmtId="0" fontId="2" fillId="0" borderId="2" xfId="0" applyFont="1" applyBorder="1"/>
    <xf numFmtId="0" fontId="0" fillId="0" borderId="0" xfId="0" applyAlignment="1">
      <alignment horizontal="left" indent="1"/>
    </xf>
    <xf numFmtId="0" fontId="0" fillId="0" borderId="0" xfId="0" applyBorder="1"/>
    <xf numFmtId="0" fontId="0" fillId="0" borderId="2" xfId="0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164" fontId="0" fillId="0" borderId="2" xfId="1" applyFont="1" applyBorder="1" applyAlignment="1">
      <alignment horizontal="center" vertical="center"/>
    </xf>
    <xf numFmtId="164" fontId="1" fillId="0" borderId="2" xfId="1" applyFont="1" applyBorder="1" applyAlignment="1">
      <alignment horizontal="center" vertical="center"/>
    </xf>
    <xf numFmtId="164" fontId="2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164" fontId="0" fillId="0" borderId="2" xfId="1" applyFont="1" applyBorder="1" applyAlignment="1">
      <alignment horizontal="left" vertical="center"/>
    </xf>
    <xf numFmtId="164" fontId="2" fillId="0" borderId="2" xfId="1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43" fontId="0" fillId="0" borderId="0" xfId="0" applyNumberFormat="1" applyBorder="1"/>
    <xf numFmtId="43" fontId="2" fillId="0" borderId="0" xfId="1" applyNumberFormat="1" applyFont="1" applyBorder="1"/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topLeftCell="A25" workbookViewId="0">
      <selection sqref="A1:F42"/>
    </sheetView>
  </sheetViews>
  <sheetFormatPr defaultRowHeight="15"/>
  <cols>
    <col min="1" max="1" width="27.7109375" customWidth="1"/>
    <col min="2" max="2" width="13.42578125" customWidth="1"/>
    <col min="3" max="3" width="13.7109375" customWidth="1"/>
    <col min="4" max="4" width="12.5703125" bestFit="1" customWidth="1"/>
    <col min="5" max="5" width="15.85546875" customWidth="1"/>
    <col min="6" max="6" width="12.42578125" customWidth="1"/>
  </cols>
  <sheetData>
    <row r="1" spans="1:6" ht="21" customHeight="1">
      <c r="A1" s="28" t="s">
        <v>75</v>
      </c>
      <c r="B1" s="28"/>
      <c r="C1" s="28"/>
      <c r="D1" s="28"/>
      <c r="E1" s="28"/>
      <c r="F1" s="28"/>
    </row>
    <row r="2" spans="1:6" ht="23.25" customHeight="1">
      <c r="A2" s="29" t="s">
        <v>0</v>
      </c>
      <c r="B2" s="29"/>
      <c r="C2" s="29"/>
      <c r="D2" s="29"/>
      <c r="E2" s="29"/>
      <c r="F2" s="29"/>
    </row>
    <row r="3" spans="1:6" ht="28.5" customHeight="1">
      <c r="A3" s="30" t="s">
        <v>1</v>
      </c>
      <c r="B3" s="30"/>
      <c r="C3" s="30"/>
      <c r="D3" s="30"/>
      <c r="E3" s="30"/>
      <c r="F3" s="30"/>
    </row>
    <row r="4" spans="1:6" ht="27.75" customHeight="1">
      <c r="A4" s="31" t="s">
        <v>2</v>
      </c>
      <c r="B4" s="31"/>
      <c r="C4" s="31"/>
      <c r="D4" s="31"/>
      <c r="E4" s="31"/>
      <c r="F4" s="31"/>
    </row>
    <row r="5" spans="1:6" ht="91.5" customHeight="1">
      <c r="A5" s="1" t="s">
        <v>3</v>
      </c>
      <c r="B5" s="1" t="s">
        <v>4</v>
      </c>
      <c r="C5" s="1" t="s">
        <v>5</v>
      </c>
      <c r="D5" s="1" t="s">
        <v>6</v>
      </c>
      <c r="E5" s="1" t="s">
        <v>76</v>
      </c>
      <c r="F5" s="1" t="s">
        <v>94</v>
      </c>
    </row>
    <row r="6" spans="1:6" ht="30">
      <c r="A6" s="1"/>
      <c r="B6" s="16" t="s">
        <v>7</v>
      </c>
      <c r="C6" s="16" t="s">
        <v>7</v>
      </c>
      <c r="D6" s="16"/>
      <c r="E6" s="16" t="s">
        <v>77</v>
      </c>
      <c r="F6" s="16" t="s">
        <v>7</v>
      </c>
    </row>
    <row r="7" spans="1:6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</row>
    <row r="8" spans="1:6" ht="45">
      <c r="A8" s="1" t="s">
        <v>80</v>
      </c>
      <c r="B8" s="13">
        <v>4060508.13</v>
      </c>
      <c r="C8" s="13" t="s">
        <v>78</v>
      </c>
      <c r="D8" s="13">
        <v>4060508.13</v>
      </c>
      <c r="E8" s="13">
        <v>4060508.13</v>
      </c>
      <c r="F8" s="13"/>
    </row>
    <row r="9" spans="1:6" ht="30">
      <c r="A9" s="3" t="s">
        <v>8</v>
      </c>
      <c r="B9" s="13"/>
      <c r="C9" s="13"/>
      <c r="D9" s="13"/>
      <c r="E9" s="13"/>
      <c r="F9" s="13"/>
    </row>
    <row r="10" spans="1:6">
      <c r="A10" s="3" t="s">
        <v>9</v>
      </c>
      <c r="B10" s="13"/>
      <c r="C10" s="13"/>
      <c r="D10" s="13"/>
      <c r="E10" s="13"/>
      <c r="F10" s="13"/>
    </row>
    <row r="11" spans="1:6" ht="30">
      <c r="A11" s="3" t="s">
        <v>10</v>
      </c>
      <c r="B11" s="13"/>
      <c r="C11" s="13"/>
      <c r="D11" s="13"/>
      <c r="E11" s="13"/>
      <c r="F11" s="13"/>
    </row>
    <row r="12" spans="1:6" ht="30">
      <c r="A12" s="3" t="s">
        <v>11</v>
      </c>
      <c r="B12" s="13">
        <v>540771.75</v>
      </c>
      <c r="C12" s="13">
        <v>288488</v>
      </c>
      <c r="D12" s="13">
        <v>829259.75</v>
      </c>
      <c r="E12" s="13">
        <v>49319</v>
      </c>
      <c r="F12" s="13">
        <v>779940.75</v>
      </c>
    </row>
    <row r="13" spans="1:6">
      <c r="A13" s="3" t="s">
        <v>81</v>
      </c>
      <c r="B13" s="13"/>
      <c r="C13" s="13"/>
      <c r="D13" s="13"/>
      <c r="E13" s="13"/>
      <c r="F13" s="13"/>
    </row>
    <row r="14" spans="1:6">
      <c r="A14" s="3" t="s">
        <v>12</v>
      </c>
      <c r="B14" s="13"/>
      <c r="C14" s="13"/>
      <c r="D14" s="13"/>
      <c r="E14" s="13"/>
      <c r="F14" s="13"/>
    </row>
    <row r="15" spans="1:6" ht="30">
      <c r="A15" s="3" t="s">
        <v>13</v>
      </c>
      <c r="B15" s="14"/>
      <c r="C15" s="13"/>
      <c r="D15" s="13"/>
      <c r="E15" s="13"/>
      <c r="F15" s="13"/>
    </row>
    <row r="16" spans="1:6" ht="30">
      <c r="A16" s="3" t="s">
        <v>14</v>
      </c>
      <c r="B16" s="15"/>
      <c r="C16" s="13"/>
      <c r="D16" s="13"/>
      <c r="E16" s="13"/>
      <c r="F16" s="13"/>
    </row>
    <row r="17" spans="1:6">
      <c r="A17" s="3" t="s">
        <v>15</v>
      </c>
      <c r="B17" s="15"/>
      <c r="C17" s="13"/>
      <c r="D17" s="13"/>
      <c r="E17" s="13"/>
      <c r="F17" s="13"/>
    </row>
    <row r="18" spans="1:6" ht="30">
      <c r="A18" s="3" t="s">
        <v>16</v>
      </c>
      <c r="B18" s="15"/>
      <c r="C18" s="13"/>
      <c r="D18" s="13"/>
      <c r="E18" s="13"/>
      <c r="F18" s="13"/>
    </row>
    <row r="19" spans="1:6" ht="30">
      <c r="A19" s="3" t="s">
        <v>82</v>
      </c>
      <c r="B19" s="15"/>
      <c r="C19" s="13"/>
      <c r="D19" s="13"/>
      <c r="E19" s="13"/>
      <c r="F19" s="13"/>
    </row>
    <row r="20" spans="1:6" ht="30">
      <c r="A20" s="3" t="s">
        <v>83</v>
      </c>
      <c r="B20" s="15"/>
      <c r="C20" s="13"/>
      <c r="D20" s="13"/>
      <c r="E20" s="13"/>
      <c r="F20" s="13"/>
    </row>
    <row r="21" spans="1:6">
      <c r="A21" s="3" t="s">
        <v>84</v>
      </c>
      <c r="B21" s="15"/>
      <c r="C21" s="13"/>
      <c r="D21" s="13"/>
      <c r="E21" s="13"/>
      <c r="F21" s="13"/>
    </row>
    <row r="22" spans="1:6" ht="31.5" customHeight="1">
      <c r="A22" s="8" t="s">
        <v>17</v>
      </c>
      <c r="B22" s="15"/>
      <c r="C22" s="13">
        <v>22256</v>
      </c>
      <c r="D22" s="13">
        <v>22256</v>
      </c>
      <c r="E22" s="13">
        <v>22256</v>
      </c>
      <c r="F22" s="13"/>
    </row>
    <row r="23" spans="1:6" ht="14.25" customHeight="1">
      <c r="A23" s="3" t="s">
        <v>79</v>
      </c>
      <c r="B23" s="15"/>
      <c r="C23" s="13">
        <v>464516</v>
      </c>
      <c r="D23" s="13">
        <v>464516</v>
      </c>
      <c r="E23" s="13">
        <v>464516</v>
      </c>
      <c r="F23" s="13"/>
    </row>
    <row r="24" spans="1:6" ht="30">
      <c r="A24" s="3" t="s">
        <v>18</v>
      </c>
      <c r="B24" s="15"/>
      <c r="C24" s="13"/>
      <c r="D24" s="13"/>
      <c r="E24" s="13"/>
      <c r="F24" s="13"/>
    </row>
    <row r="25" spans="1:6" ht="30">
      <c r="A25" s="3" t="s">
        <v>19</v>
      </c>
      <c r="B25" s="15"/>
      <c r="C25" s="13">
        <v>36670</v>
      </c>
      <c r="D25" s="13">
        <v>36670</v>
      </c>
      <c r="E25" s="13">
        <v>36670</v>
      </c>
      <c r="F25" s="13"/>
    </row>
    <row r="26" spans="1:6" ht="30">
      <c r="A26" s="3" t="s">
        <v>95</v>
      </c>
      <c r="B26" s="15"/>
      <c r="C26" s="13">
        <v>1700</v>
      </c>
      <c r="D26" s="13">
        <v>1700</v>
      </c>
      <c r="E26" s="13">
        <v>1700</v>
      </c>
      <c r="F26" s="13"/>
    </row>
    <row r="27" spans="1:6" ht="30">
      <c r="A27" s="3" t="s">
        <v>20</v>
      </c>
      <c r="B27" s="15"/>
      <c r="C27" s="13">
        <v>34</v>
      </c>
      <c r="D27" s="13">
        <v>34</v>
      </c>
      <c r="E27" s="13">
        <v>34</v>
      </c>
      <c r="F27" s="13"/>
    </row>
    <row r="28" spans="1:6">
      <c r="A28" s="3" t="s">
        <v>21</v>
      </c>
      <c r="B28" s="15"/>
      <c r="C28" s="13">
        <v>27483.5</v>
      </c>
      <c r="D28" s="13">
        <v>27483.5</v>
      </c>
      <c r="E28" s="13">
        <v>27483.5</v>
      </c>
      <c r="F28" s="13"/>
    </row>
    <row r="29" spans="1:6" ht="30">
      <c r="A29" s="3" t="s">
        <v>22</v>
      </c>
      <c r="B29" s="15"/>
      <c r="C29" s="13">
        <v>1736</v>
      </c>
      <c r="D29" s="13">
        <v>1736</v>
      </c>
      <c r="E29" s="13">
        <v>1736</v>
      </c>
      <c r="F29" s="13"/>
    </row>
    <row r="30" spans="1:6">
      <c r="A30" s="3" t="s">
        <v>23</v>
      </c>
      <c r="B30" s="15"/>
      <c r="C30" s="13">
        <v>924516.71</v>
      </c>
      <c r="D30" s="13">
        <v>924516.71</v>
      </c>
      <c r="E30" s="13">
        <v>924516.71</v>
      </c>
      <c r="F30" s="13"/>
    </row>
    <row r="31" spans="1:6">
      <c r="A31" s="18" t="s">
        <v>24</v>
      </c>
      <c r="B31" s="15">
        <v>4601279.88</v>
      </c>
      <c r="C31" s="15">
        <v>1767400.21</v>
      </c>
      <c r="D31" s="15">
        <v>6368680.0899999999</v>
      </c>
      <c r="E31" s="15">
        <v>5588739.3399999999</v>
      </c>
      <c r="F31" s="15">
        <v>779940.75</v>
      </c>
    </row>
    <row r="32" spans="1:6">
      <c r="A32" s="3" t="s">
        <v>85</v>
      </c>
      <c r="B32" s="13"/>
      <c r="C32" s="13">
        <v>327032</v>
      </c>
      <c r="D32" s="13">
        <v>327032</v>
      </c>
      <c r="E32" s="13">
        <v>327032</v>
      </c>
      <c r="F32" s="13"/>
    </row>
    <row r="33" spans="1:6">
      <c r="A33" s="3" t="s">
        <v>86</v>
      </c>
      <c r="B33" s="13"/>
      <c r="C33" s="13">
        <v>216750</v>
      </c>
      <c r="D33" s="13">
        <v>216750</v>
      </c>
      <c r="E33" s="13">
        <v>216750</v>
      </c>
      <c r="F33" s="13"/>
    </row>
    <row r="34" spans="1:6">
      <c r="A34" s="3" t="s">
        <v>87</v>
      </c>
      <c r="B34" s="13"/>
      <c r="C34" s="13">
        <v>149799</v>
      </c>
      <c r="D34" s="13">
        <v>149799</v>
      </c>
      <c r="E34" s="13">
        <v>149799</v>
      </c>
      <c r="F34" s="13"/>
    </row>
    <row r="35" spans="1:6">
      <c r="A35" s="3" t="s">
        <v>88</v>
      </c>
      <c r="B35" s="13"/>
      <c r="C35" s="13">
        <v>0</v>
      </c>
      <c r="D35" s="13">
        <v>0</v>
      </c>
      <c r="E35" s="13"/>
      <c r="F35" s="13"/>
    </row>
    <row r="36" spans="1:6" ht="30">
      <c r="A36" s="17" t="s">
        <v>89</v>
      </c>
      <c r="B36" s="13"/>
      <c r="C36" s="13">
        <v>876090</v>
      </c>
      <c r="D36" s="13">
        <v>876090</v>
      </c>
      <c r="E36" s="13">
        <v>876090</v>
      </c>
      <c r="F36" s="13"/>
    </row>
    <row r="37" spans="1:6">
      <c r="A37" s="3" t="s">
        <v>90</v>
      </c>
      <c r="B37" s="13"/>
      <c r="C37" s="13">
        <v>0</v>
      </c>
      <c r="D37" s="13">
        <v>0</v>
      </c>
      <c r="E37" s="13"/>
      <c r="F37" s="13"/>
    </row>
    <row r="38" spans="1:6">
      <c r="A38" s="3" t="s">
        <v>91</v>
      </c>
      <c r="B38" s="13"/>
      <c r="C38" s="13">
        <v>160000</v>
      </c>
      <c r="D38" s="13">
        <v>160000</v>
      </c>
      <c r="E38" s="13">
        <v>160000</v>
      </c>
      <c r="F38" s="13"/>
    </row>
    <row r="39" spans="1:6">
      <c r="A39" s="18" t="s">
        <v>92</v>
      </c>
      <c r="B39" s="13"/>
      <c r="C39" s="15">
        <f>SUM(C32:C38)</f>
        <v>1729671</v>
      </c>
      <c r="D39" s="15">
        <f>SUM(D32:D38)</f>
        <v>1729671</v>
      </c>
      <c r="E39" s="15">
        <f>SUM(E32:E38)</f>
        <v>1729671</v>
      </c>
      <c r="F39" s="13"/>
    </row>
    <row r="40" spans="1:6">
      <c r="A40" s="18" t="s">
        <v>93</v>
      </c>
      <c r="B40" s="15">
        <f>SUM(B31+B39)</f>
        <v>4601279.88</v>
      </c>
      <c r="C40" s="15">
        <f>SUM(C31+C39)</f>
        <v>3497071.21</v>
      </c>
      <c r="D40" s="15">
        <f>SUM(D31+D39)</f>
        <v>8098351.0899999999</v>
      </c>
      <c r="E40" s="15">
        <f>SUM(E31+E39)</f>
        <v>7318410.3399999999</v>
      </c>
      <c r="F40" s="15">
        <f>SUM(F31+F39)</f>
        <v>779940.75</v>
      </c>
    </row>
  </sheetData>
  <mergeCells count="4">
    <mergeCell ref="A1:F1"/>
    <mergeCell ref="A2:F2"/>
    <mergeCell ref="A3:F3"/>
    <mergeCell ref="A4:F4"/>
  </mergeCells>
  <pageMargins left="0.7" right="0.7" top="0.75" bottom="0.75" header="0.3" footer="0.3"/>
  <pageSetup paperSize="5" scale="90" orientation="portrait" verticalDpi="0" r:id="rId1"/>
  <ignoredErrors>
    <ignoredError sqref="C3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topLeftCell="A7" workbookViewId="0">
      <selection sqref="A1:C26"/>
    </sheetView>
  </sheetViews>
  <sheetFormatPr defaultRowHeight="15"/>
  <cols>
    <col min="1" max="1" width="39.5703125" customWidth="1"/>
    <col min="2" max="2" width="12.5703125" bestFit="1" customWidth="1"/>
    <col min="3" max="3" width="37.140625" customWidth="1"/>
  </cols>
  <sheetData>
    <row r="1" spans="1:3" ht="27.75" customHeight="1">
      <c r="A1" s="33" t="s">
        <v>25</v>
      </c>
      <c r="B1" s="33"/>
      <c r="C1" s="33"/>
    </row>
    <row r="2" spans="1:3" ht="48.75" customHeight="1">
      <c r="A2" s="34" t="s">
        <v>96</v>
      </c>
      <c r="B2" s="34"/>
      <c r="C2" s="34"/>
    </row>
    <row r="3" spans="1:3" ht="39" customHeight="1">
      <c r="A3" s="34" t="s">
        <v>97</v>
      </c>
      <c r="B3" s="34"/>
      <c r="C3" s="34"/>
    </row>
    <row r="4" spans="1:3" ht="62.25" customHeight="1">
      <c r="A4" s="34" t="s">
        <v>98</v>
      </c>
      <c r="B4" s="34"/>
      <c r="C4" s="34"/>
    </row>
    <row r="5" spans="1:3" ht="21" customHeight="1">
      <c r="A5" s="35" t="s">
        <v>26</v>
      </c>
      <c r="B5" s="35"/>
      <c r="C5" s="35"/>
    </row>
    <row r="6" spans="1:3">
      <c r="C6" s="6"/>
    </row>
    <row r="8" spans="1:3">
      <c r="A8" s="36" t="s">
        <v>27</v>
      </c>
      <c r="B8" s="36"/>
      <c r="C8" s="36"/>
    </row>
    <row r="9" spans="1:3" ht="32.25" customHeight="1">
      <c r="A9" s="32" t="s">
        <v>28</v>
      </c>
      <c r="B9" s="32"/>
      <c r="C9" s="32"/>
    </row>
    <row r="10" spans="1:3" ht="18.75" customHeight="1">
      <c r="A10" s="21" t="s">
        <v>29</v>
      </c>
      <c r="B10" s="21" t="s">
        <v>30</v>
      </c>
      <c r="C10" s="21" t="s">
        <v>31</v>
      </c>
    </row>
    <row r="11" spans="1:3" ht="29.25" customHeight="1">
      <c r="A11" s="17" t="s">
        <v>32</v>
      </c>
      <c r="B11" s="19">
        <v>3083746</v>
      </c>
      <c r="C11" s="8"/>
    </row>
    <row r="12" spans="1:3" ht="24" customHeight="1">
      <c r="A12" s="21" t="s">
        <v>33</v>
      </c>
      <c r="B12" s="19">
        <v>367371</v>
      </c>
      <c r="C12" s="8"/>
    </row>
    <row r="13" spans="1:3" ht="24" customHeight="1">
      <c r="A13" s="17" t="s">
        <v>34</v>
      </c>
      <c r="B13" s="19">
        <v>11620</v>
      </c>
      <c r="C13" s="8"/>
    </row>
    <row r="14" spans="1:3" ht="18" customHeight="1">
      <c r="A14" s="21" t="s">
        <v>35</v>
      </c>
      <c r="B14" s="19">
        <v>20600</v>
      </c>
      <c r="C14" s="4"/>
    </row>
    <row r="15" spans="1:3" ht="18" customHeight="1">
      <c r="A15" s="21" t="s">
        <v>36</v>
      </c>
      <c r="B15" s="19">
        <v>35637</v>
      </c>
      <c r="C15" s="4"/>
    </row>
    <row r="16" spans="1:3" ht="18" customHeight="1">
      <c r="A16" s="21" t="s">
        <v>37</v>
      </c>
      <c r="B16" s="19"/>
      <c r="C16" s="4"/>
    </row>
    <row r="17" spans="1:3" ht="18" customHeight="1">
      <c r="A17" s="21" t="s">
        <v>38</v>
      </c>
      <c r="B17" s="19">
        <v>1200</v>
      </c>
      <c r="C17" s="4"/>
    </row>
    <row r="18" spans="1:3" ht="18" customHeight="1">
      <c r="A18" s="21" t="s">
        <v>39</v>
      </c>
      <c r="B18" s="19">
        <v>6289</v>
      </c>
      <c r="C18" s="4"/>
    </row>
    <row r="19" spans="1:3" ht="18" customHeight="1">
      <c r="A19" s="21" t="s">
        <v>40</v>
      </c>
      <c r="B19" s="19">
        <v>9593</v>
      </c>
      <c r="C19" s="4"/>
    </row>
    <row r="20" spans="1:3" ht="18" customHeight="1">
      <c r="A20" s="21" t="s">
        <v>41</v>
      </c>
      <c r="B20" s="19"/>
      <c r="C20" s="4"/>
    </row>
    <row r="21" spans="1:3" ht="18" customHeight="1">
      <c r="A21" s="21" t="s">
        <v>42</v>
      </c>
      <c r="B21" s="19"/>
      <c r="C21" s="4"/>
    </row>
    <row r="22" spans="1:3" ht="30">
      <c r="A22" s="17" t="s">
        <v>43</v>
      </c>
      <c r="B22" s="19"/>
      <c r="C22" s="4"/>
    </row>
    <row r="23" spans="1:3" ht="21" customHeight="1">
      <c r="A23" s="17" t="s">
        <v>44</v>
      </c>
      <c r="B23" s="19"/>
      <c r="C23" s="4"/>
    </row>
    <row r="24" spans="1:3" ht="30">
      <c r="A24" s="17" t="s">
        <v>45</v>
      </c>
      <c r="B24" s="19"/>
      <c r="C24" s="4"/>
    </row>
    <row r="25" spans="1:3" ht="18" customHeight="1">
      <c r="A25" s="21" t="s">
        <v>46</v>
      </c>
      <c r="B25" s="19">
        <v>134975.6</v>
      </c>
      <c r="C25" s="4"/>
    </row>
    <row r="26" spans="1:3">
      <c r="A26" s="5" t="s">
        <v>47</v>
      </c>
      <c r="B26" s="20">
        <f>SUM(B11:B25)</f>
        <v>3671031.6</v>
      </c>
    </row>
  </sheetData>
  <mergeCells count="7">
    <mergeCell ref="A9:C9"/>
    <mergeCell ref="A1:C1"/>
    <mergeCell ref="A2:C2"/>
    <mergeCell ref="A3:C3"/>
    <mergeCell ref="A4:C4"/>
    <mergeCell ref="A5:C5"/>
    <mergeCell ref="A8:C8"/>
  </mergeCells>
  <pageMargins left="0.7" right="0.7" top="0.75" bottom="0.75" header="0.3" footer="0.3"/>
  <pageSetup paperSize="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4"/>
  <sheetViews>
    <sheetView workbookViewId="0">
      <selection sqref="A1:E48"/>
    </sheetView>
  </sheetViews>
  <sheetFormatPr defaultRowHeight="15"/>
  <cols>
    <col min="1" max="1" width="28.42578125" customWidth="1"/>
    <col min="2" max="2" width="34.85546875" customWidth="1"/>
    <col min="3" max="3" width="26.28515625" customWidth="1"/>
  </cols>
  <sheetData>
    <row r="1" spans="1:5" ht="30" customHeight="1">
      <c r="A1" s="40" t="s">
        <v>99</v>
      </c>
      <c r="B1" s="41"/>
      <c r="C1" s="41"/>
      <c r="D1" s="27"/>
      <c r="E1" s="9"/>
    </row>
    <row r="2" spans="1:5" ht="18" customHeight="1">
      <c r="A2" s="4"/>
      <c r="B2" s="25"/>
      <c r="C2" s="4"/>
      <c r="D2" s="23"/>
      <c r="E2" s="22"/>
    </row>
    <row r="3" spans="1:5" ht="18" customHeight="1">
      <c r="A3" s="4" t="s">
        <v>48</v>
      </c>
      <c r="B3" s="25" t="s">
        <v>49</v>
      </c>
      <c r="C3" s="4">
        <v>7</v>
      </c>
      <c r="D3" s="23"/>
      <c r="E3" s="22"/>
    </row>
    <row r="4" spans="1:5" ht="18" customHeight="1">
      <c r="A4" s="4"/>
      <c r="B4" s="25" t="s">
        <v>49</v>
      </c>
      <c r="C4" s="4" t="s">
        <v>50</v>
      </c>
      <c r="D4" s="23"/>
      <c r="E4" s="22"/>
    </row>
    <row r="5" spans="1:5" ht="18" customHeight="1">
      <c r="A5" s="4"/>
      <c r="B5" s="25" t="s">
        <v>49</v>
      </c>
      <c r="C5" s="4" t="s">
        <v>50</v>
      </c>
      <c r="D5" s="23"/>
      <c r="E5" s="22"/>
    </row>
    <row r="6" spans="1:5">
      <c r="C6" s="10"/>
    </row>
    <row r="7" spans="1:5" ht="18" customHeight="1">
      <c r="A7" s="4" t="s">
        <v>51</v>
      </c>
      <c r="B7" s="25"/>
      <c r="C7" s="4" t="s">
        <v>52</v>
      </c>
      <c r="D7" s="23"/>
      <c r="E7" s="22"/>
    </row>
    <row r="8" spans="1:5">
      <c r="A8" s="11"/>
    </row>
    <row r="9" spans="1:5" ht="18" customHeight="1">
      <c r="A9" s="4" t="s">
        <v>53</v>
      </c>
      <c r="B9" s="25"/>
      <c r="C9" s="4">
        <v>1194406.1499999999</v>
      </c>
      <c r="D9" s="23"/>
      <c r="E9" s="22"/>
    </row>
    <row r="10" spans="1:5">
      <c r="A10" s="11"/>
    </row>
    <row r="11" spans="1:5" ht="18" customHeight="1">
      <c r="A11" s="4" t="s">
        <v>100</v>
      </c>
      <c r="B11" s="25"/>
      <c r="C11" s="4"/>
      <c r="D11" s="23"/>
      <c r="E11" s="22"/>
    </row>
    <row r="12" spans="1:5" ht="18" customHeight="1">
      <c r="A12" s="4" t="s">
        <v>101</v>
      </c>
      <c r="B12" s="25"/>
      <c r="C12" s="4">
        <v>135480</v>
      </c>
      <c r="D12" s="23"/>
      <c r="E12" s="22"/>
    </row>
    <row r="14" spans="1:5" ht="18" customHeight="1">
      <c r="A14" s="4" t="s">
        <v>54</v>
      </c>
      <c r="B14" s="25"/>
      <c r="C14" s="4"/>
      <c r="D14" s="23"/>
      <c r="E14" s="22"/>
    </row>
    <row r="15" spans="1:5" ht="18" customHeight="1">
      <c r="A15" s="4" t="s">
        <v>55</v>
      </c>
      <c r="B15" s="25"/>
      <c r="C15" s="4"/>
      <c r="D15" s="23"/>
      <c r="E15" s="22"/>
    </row>
    <row r="16" spans="1:5" ht="18" customHeight="1">
      <c r="A16" s="4"/>
      <c r="B16" s="25" t="s">
        <v>56</v>
      </c>
      <c r="C16" s="4" t="s">
        <v>102</v>
      </c>
      <c r="D16" s="23"/>
      <c r="E16" s="22"/>
    </row>
    <row r="17" spans="1:5" ht="18" customHeight="1">
      <c r="A17" s="4"/>
      <c r="B17" s="25" t="s">
        <v>57</v>
      </c>
      <c r="C17" s="4" t="s">
        <v>106</v>
      </c>
      <c r="D17" s="23"/>
      <c r="E17" s="22"/>
    </row>
    <row r="18" spans="1:5" ht="30">
      <c r="A18" s="4"/>
      <c r="B18" s="17" t="s">
        <v>58</v>
      </c>
      <c r="C18" s="4" t="s">
        <v>102</v>
      </c>
      <c r="D18" s="7"/>
      <c r="E18" s="7"/>
    </row>
    <row r="19" spans="1:5" ht="18" customHeight="1">
      <c r="A19" s="4"/>
      <c r="B19" s="25" t="s">
        <v>59</v>
      </c>
      <c r="C19" s="4" t="s">
        <v>102</v>
      </c>
      <c r="D19" s="23"/>
      <c r="E19" s="22"/>
    </row>
    <row r="20" spans="1:5" ht="18" customHeight="1">
      <c r="A20" s="4"/>
      <c r="B20" s="25" t="s">
        <v>60</v>
      </c>
      <c r="C20" s="4" t="s">
        <v>102</v>
      </c>
      <c r="D20" s="23"/>
      <c r="E20" s="22"/>
    </row>
    <row r="21" spans="1:5" ht="18" customHeight="1">
      <c r="A21" s="4"/>
      <c r="B21" s="25" t="s">
        <v>61</v>
      </c>
      <c r="C21" s="4" t="s">
        <v>107</v>
      </c>
      <c r="D21" s="23"/>
      <c r="E21" s="22"/>
    </row>
    <row r="22" spans="1:5" ht="18" customHeight="1">
      <c r="A22" s="4"/>
      <c r="B22" s="25" t="s">
        <v>62</v>
      </c>
      <c r="C22" s="4" t="s">
        <v>102</v>
      </c>
      <c r="D22" s="23"/>
      <c r="E22" s="22"/>
    </row>
    <row r="23" spans="1:5" ht="18" customHeight="1">
      <c r="A23" s="4"/>
      <c r="B23" s="25" t="s">
        <v>63</v>
      </c>
      <c r="C23" s="4" t="s">
        <v>102</v>
      </c>
      <c r="D23" s="23"/>
      <c r="E23" s="22"/>
    </row>
    <row r="24" spans="1:5" ht="18" customHeight="1">
      <c r="A24" s="4"/>
      <c r="B24" s="25" t="s">
        <v>64</v>
      </c>
      <c r="C24" s="4" t="s">
        <v>102</v>
      </c>
      <c r="D24" s="23"/>
      <c r="E24" s="22"/>
    </row>
    <row r="25" spans="1:5" ht="18" customHeight="1">
      <c r="A25" s="4"/>
      <c r="B25" s="25" t="s">
        <v>65</v>
      </c>
      <c r="C25" s="4" t="s">
        <v>102</v>
      </c>
      <c r="D25" s="23"/>
      <c r="E25" s="22"/>
    </row>
    <row r="26" spans="1:5" ht="18" customHeight="1">
      <c r="A26" s="4"/>
      <c r="B26" s="25" t="s">
        <v>66</v>
      </c>
      <c r="C26" s="4" t="s">
        <v>102</v>
      </c>
      <c r="D26" s="23"/>
      <c r="E26" s="22"/>
    </row>
    <row r="27" spans="1:5" ht="18" customHeight="1">
      <c r="A27" s="4"/>
      <c r="B27" s="25" t="s">
        <v>67</v>
      </c>
      <c r="C27" s="4" t="s">
        <v>108</v>
      </c>
      <c r="D27" s="23"/>
      <c r="E27" s="22"/>
    </row>
    <row r="28" spans="1:5">
      <c r="D28" s="7"/>
      <c r="E28" s="7"/>
    </row>
    <row r="29" spans="1:5" ht="21" customHeight="1">
      <c r="A29" s="35" t="s">
        <v>68</v>
      </c>
      <c r="B29" s="35"/>
      <c r="C29" s="35"/>
      <c r="D29" s="7"/>
      <c r="E29" s="7"/>
    </row>
    <row r="30" spans="1:5" ht="21" customHeight="1">
      <c r="A30" s="35" t="s">
        <v>69</v>
      </c>
      <c r="B30" s="35"/>
      <c r="C30" s="35"/>
      <c r="D30" s="7"/>
      <c r="E30" s="7"/>
    </row>
    <row r="32" spans="1:5" ht="36" customHeight="1">
      <c r="A32" s="34" t="s">
        <v>103</v>
      </c>
      <c r="B32" s="34"/>
      <c r="C32" s="34"/>
      <c r="D32" s="24"/>
      <c r="E32" s="12"/>
    </row>
    <row r="35" spans="1:5" ht="18" customHeight="1">
      <c r="A35" t="s">
        <v>70</v>
      </c>
    </row>
    <row r="38" spans="1:5" ht="18" customHeight="1">
      <c r="A38" t="s">
        <v>71</v>
      </c>
      <c r="C38" t="s">
        <v>72</v>
      </c>
    </row>
    <row r="39" spans="1:5" ht="18" customHeight="1">
      <c r="A39" s="37" t="s">
        <v>104</v>
      </c>
      <c r="B39" s="37"/>
      <c r="C39" s="38" t="s">
        <v>104</v>
      </c>
      <c r="D39" s="39"/>
      <c r="E39" s="39"/>
    </row>
    <row r="41" spans="1:5" ht="18" customHeight="1">
      <c r="A41" s="35" t="s">
        <v>73</v>
      </c>
      <c r="B41" s="35"/>
      <c r="C41" s="35"/>
    </row>
    <row r="44" spans="1:5" ht="18" customHeight="1">
      <c r="A44" s="35" t="s">
        <v>105</v>
      </c>
      <c r="B44" s="35"/>
      <c r="C44" s="26" t="s">
        <v>74</v>
      </c>
    </row>
  </sheetData>
  <mergeCells count="8">
    <mergeCell ref="A1:C1"/>
    <mergeCell ref="A41:C41"/>
    <mergeCell ref="A44:B44"/>
    <mergeCell ref="A39:B39"/>
    <mergeCell ref="C39:E39"/>
    <mergeCell ref="A29:C29"/>
    <mergeCell ref="A30:C30"/>
    <mergeCell ref="A32:C32"/>
  </mergeCells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2001-12-31T19:32:22Z</dcterms:modified>
</cp:coreProperties>
</file>